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3_DCE 3\DOCUMENTS ECRITS\LOT 16\"/>
    </mc:Choice>
  </mc:AlternateContent>
  <xr:revisionPtr revIDLastSave="0" documentId="13_ncr:1_{6CA1DD58-21D1-461D-94F7-5CA90B9491D7}" xr6:coauthVersionLast="47" xr6:coauthVersionMax="47" xr10:uidLastSave="{00000000-0000-0000-0000-000000000000}"/>
  <bookViews>
    <workbookView xWindow="-120" yWindow="-120" windowWidth="29040" windowHeight="15840" xr2:uid="{6A4F984D-B21B-43E0-B126-DD06F0B2206F}"/>
  </bookViews>
  <sheets>
    <sheet name="EPF LOT 16" sheetId="1" r:id="rId1"/>
  </sheet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0">#REF!</definedName>
    <definedName name="a2222222">#REF!</definedName>
    <definedName name="AAAAAAAAAAAAAAAAAAAAAAAAAAAAAAAA" localSheetId="0">#REF!</definedName>
    <definedName name="AAAAAAAAAAAAAAAAAAAAAAAAAAAAAAAA">#REF!</definedName>
    <definedName name="affaire">#N/A</definedName>
    <definedName name="b">#N/A</definedName>
    <definedName name="_xlnm.Database" localSheetId="0">#REF!</definedName>
    <definedName name="_xlnm.Database">#REF!</definedName>
    <definedName name="BVVB" localSheetId="0">#REF!</definedName>
    <definedName name="BVVB">#REF!</definedName>
    <definedName name="Catégories" localSheetId="0">#REF!</definedName>
    <definedName name="Catégories">#REF!</definedName>
    <definedName name="coef">#N/A</definedName>
    <definedName name="_xlnm.Criteria" localSheetId="0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0">#REF!</definedName>
    <definedName name="cvf">#REF!</definedName>
    <definedName name="D">#N/A</definedName>
    <definedName name="ee">#N/A</definedName>
    <definedName name="EER" localSheetId="0">#REF!</definedName>
    <definedName name="EER">#REF!</definedName>
    <definedName name="EERRRR" localSheetId="0">#REF!</definedName>
    <definedName name="EERRRR">#REF!</definedName>
    <definedName name="ERRRR" localSheetId="0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0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0">'EPF LOT 16'!$1:$3</definedName>
    <definedName name="ingenc2">#N/A</definedName>
    <definedName name="jki" localSheetId="0">#REF!</definedName>
    <definedName name="jki">#REF!</definedName>
    <definedName name="K.matériel">#N/A</definedName>
    <definedName name="K_MO">#N/A</definedName>
    <definedName name="kjhg" localSheetId="0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0">#REF!</definedName>
    <definedName name="plom">#REF!</definedName>
    <definedName name="revetementb">#N/A</definedName>
    <definedName name="revetementc">#N/A</definedName>
    <definedName name="rtre" localSheetId="0">#REF!</definedName>
    <definedName name="rtre">#REF!</definedName>
    <definedName name="t_1" localSheetId="0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 localSheetId="0">#REF!</definedName>
    <definedName name="terrze">#REF!</definedName>
    <definedName name="TGBTCOMM">#N/A</definedName>
    <definedName name="thyprim">#N/A</definedName>
    <definedName name="TREEEEZA" localSheetId="0">#REF!</definedName>
    <definedName name="TREEEEZA">#REF!</definedName>
    <definedName name="TRZE" localSheetId="0">#REF!</definedName>
    <definedName name="TRZE">#REF!</definedName>
    <definedName name="ttran">#N/A</definedName>
    <definedName name="TTTTTT" localSheetId="0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0">#REF!</definedName>
    <definedName name="TXCMOP">#REF!</definedName>
    <definedName name="txcomp">#N/A</definedName>
    <definedName name="txind">#N/A</definedName>
    <definedName name="vente">#N/A</definedName>
    <definedName name="www" localSheetId="0">#REF!</definedName>
    <definedName name="www">#REF!</definedName>
    <definedName name="ZASC" localSheetId="0">#REF!</definedName>
    <definedName name="ZASC">#REF!</definedName>
    <definedName name="_xlnm.Print_Area" localSheetId="0">'EPF LOT 16'!$A$1:$D$53</definedName>
    <definedName name="zz" localSheetId="0">#REF!</definedName>
    <definedName name="zz">#REF!</definedName>
    <definedName name="zzz" localSheetId="0">#REF!</definedName>
    <definedName name="zzz">#REF!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D49" i="1"/>
  <c r="D51" i="1"/>
  <c r="D53" i="1"/>
  <c r="C53" i="1"/>
  <c r="C51" i="1"/>
  <c r="C49" i="1"/>
  <c r="C47" i="1"/>
  <c r="C13" i="1"/>
  <c r="D13" i="1" s="1"/>
  <c r="D12" i="1"/>
  <c r="C42" i="1" l="1"/>
  <c r="D42" i="1" s="1"/>
  <c r="C38" i="1" l="1"/>
  <c r="C33" i="1"/>
  <c r="C28" i="1"/>
  <c r="D22" i="1"/>
  <c r="C23" i="1"/>
  <c r="C18" i="1"/>
  <c r="C8" i="1"/>
  <c r="D18" i="1" l="1"/>
  <c r="C43" i="1"/>
  <c r="D28" i="1"/>
  <c r="D23" i="1"/>
  <c r="C44" i="1"/>
  <c r="D44" i="1" s="1"/>
  <c r="D33" i="1"/>
  <c r="D8" i="1"/>
  <c r="C41" i="1"/>
  <c r="D38" i="1"/>
  <c r="D37" i="1"/>
  <c r="D7" i="1"/>
  <c r="D27" i="1"/>
  <c r="D17" i="1"/>
  <c r="D32" i="1"/>
  <c r="C45" i="1" l="1"/>
  <c r="D45" i="1" s="1"/>
  <c r="D41" i="1"/>
  <c r="D43" i="1"/>
</calcChain>
</file>

<file path=xl/sharedStrings.xml><?xml version="1.0" encoding="utf-8"?>
<sst xmlns="http://schemas.openxmlformats.org/spreadsheetml/2006/main" count="73" uniqueCount="31">
  <si>
    <t>REHABILITATION ET EXTENSION DU LYCEE D'ETAT DE WALLIS ET FUTUNA - COMMUNE DE MATA'UTU - WALLIS-ET-FUTUNA - DCE</t>
  </si>
  <si>
    <t>ETAT DES PRIX FORFAITAIRES - EPF</t>
  </si>
  <si>
    <t>LOT 16 : CLOTURES - ESPACE VERT - AMENAGEMENT</t>
  </si>
  <si>
    <t>TRANCHE FERME</t>
  </si>
  <si>
    <t>BAT</t>
  </si>
  <si>
    <t>BATIMENTS</t>
  </si>
  <si>
    <t>MONTANT TOTAL EN FCFP</t>
  </si>
  <si>
    <t>MONTANT TOTAL EN EUROS</t>
  </si>
  <si>
    <t>MONTANT TOTAL DES TRAVAUX</t>
  </si>
  <si>
    <t>TRANCHE OPTIONNELLE 04</t>
  </si>
  <si>
    <t>TRANCHE OPTIONNELLE 06</t>
  </si>
  <si>
    <t xml:space="preserve"> </t>
  </si>
  <si>
    <t>MONTANT TOTAL DES TRAVAUX TRANCHE FERME</t>
  </si>
  <si>
    <t>MONTANT TOTAL DES TRAVAUX TRANCHE OPTIONNELLE 04</t>
  </si>
  <si>
    <t>MONTANT TOTAL DES TRAVAUX TRANCHE OPTIONNELLE 06</t>
  </si>
  <si>
    <t>MONTANT TOTAL DES TRAVAUX TRANCHE OPTIONNELLE 06 - 
OPTION 1 CLOTURES INTERIEURES ET PERIPHERIQUES</t>
  </si>
  <si>
    <t>MONTANT TOTAL DES TRAVAUX TRANCHE OPTIONNELLE 06 - 
OPTION 2 PLATEAU SPORTIF</t>
  </si>
  <si>
    <t>MONTANT TOTAL DES TRAVAUX TRANCHE OPTIONNELLE 06 - 
OPTION 3 ESPACES VERTS - MOBILIERS</t>
  </si>
  <si>
    <t>CLOTURES - ESPACE VERT - AMENAGEMENT : Clôtures périphériques et Revêtement minéral</t>
  </si>
  <si>
    <t>TRANCHE OPTIONNELLE 02</t>
  </si>
  <si>
    <t>CLOTURES - ESPACE VERT - AMENAGEMENT : Revêtement minéral</t>
  </si>
  <si>
    <t>CLOTURES - ESPACE VERT - AMENAGEMENT : Clôtures intérieures et périphériques</t>
  </si>
  <si>
    <t>TRANCHE OPTIONNELLE 06 OPTION 1</t>
  </si>
  <si>
    <t>CLOTURES - ESPACE VERT - AMENAGEMENT : Plateau sportif</t>
  </si>
  <si>
    <t>CLOTURES - ESPACE VERT - AMENAGEMENT : Espaces-verts et Mobiliers</t>
  </si>
  <si>
    <t>MONTANT TOTAL DES TRAVAUX TRANCHE OPTIONNELLE 02</t>
  </si>
  <si>
    <t>RECAPITULATIF DES TRANCHES FERME &amp; OPTIONNELLES 02 / 04 &amp; 06</t>
  </si>
  <si>
    <t>MONTANT TOTAL DES TRAVAUX DES TRANCHES FERME &amp; OPTIONNELLES 02 / 04 &amp; 06</t>
  </si>
  <si>
    <t xml:space="preserve">TRANCHE OPTIONNELLE 06 OPTION 3 </t>
  </si>
  <si>
    <t>MONTANT TOTAL DES TRAVAUX DES TRANCHES FERME &amp; OPTIONNELLES 02 / 04 &amp; 06 + OPTION 01 / 02 &amp; 3</t>
  </si>
  <si>
    <t xml:space="preserve">TRANCHE OPTIONNELLE 06 OPTION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</si>
</sst>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#,##0.00\ &quot;€&quot;"/>
    <numFmt numFmtId="166" formatCode="#,##0\ &quot;FCFP&quot;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double">
        <color indexed="64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indexed="64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4" fillId="0" borderId="9" xfId="1" applyNumberFormat="1" applyFont="1" applyFill="1" applyBorder="1"/>
    <xf numFmtId="165" fontId="4" fillId="0" borderId="10" xfId="1" applyNumberFormat="1" applyFont="1" applyFill="1" applyBorder="1"/>
    <xf numFmtId="166" fontId="6" fillId="0" borderId="7" xfId="1" applyNumberFormat="1" applyFont="1" applyFill="1" applyBorder="1" applyAlignment="1">
      <alignment horizontal="right" vertical="center"/>
    </xf>
    <xf numFmtId="165" fontId="4" fillId="0" borderId="7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7" fontId="0" fillId="0" borderId="0" xfId="1" applyNumberFormat="1" applyFont="1" applyFill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/>
    </xf>
    <xf numFmtId="166" fontId="4" fillId="0" borderId="7" xfId="1" applyNumberFormat="1" applyFont="1" applyFill="1" applyBorder="1"/>
    <xf numFmtId="165" fontId="4" fillId="0" borderId="13" xfId="1" applyNumberFormat="1" applyFont="1" applyFill="1" applyBorder="1"/>
    <xf numFmtId="166" fontId="6" fillId="0" borderId="4" xfId="1" applyNumberFormat="1" applyFont="1" applyFill="1" applyBorder="1" applyAlignment="1">
      <alignment horizontal="right" vertical="center"/>
    </xf>
    <xf numFmtId="165" fontId="4" fillId="0" borderId="4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165" fontId="4" fillId="0" borderId="7" xfId="1" applyNumberFormat="1" applyFont="1" applyFill="1" applyBorder="1"/>
    <xf numFmtId="0" fontId="6" fillId="0" borderId="0" xfId="0" applyFont="1" applyAlignment="1">
      <alignment horizontal="center" vertical="center"/>
    </xf>
    <xf numFmtId="166" fontId="6" fillId="0" borderId="0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6" fontId="4" fillId="0" borderId="0" xfId="0" applyNumberFormat="1" applyFont="1"/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2A196-5B93-4872-8BBE-BF4DF0A3CE06}">
  <sheetPr>
    <tabColor rgb="FF7030A0"/>
    <pageSetUpPr fitToPage="1"/>
  </sheetPr>
  <dimension ref="A1:K58"/>
  <sheetViews>
    <sheetView tabSelected="1" topLeftCell="A40" zoomScaleNormal="100" zoomScaleSheetLayoutView="115" workbookViewId="0">
      <selection activeCell="A31" sqref="A31"/>
    </sheetView>
  </sheetViews>
  <sheetFormatPr baseColWidth="10" defaultRowHeight="15" x14ac:dyDescent="0.25"/>
  <cols>
    <col min="1" max="1" width="5.28515625" style="1" bestFit="1" customWidth="1"/>
    <col min="2" max="2" width="67.7109375" style="2" customWidth="1"/>
    <col min="3" max="3" width="20.140625" style="3" customWidth="1"/>
    <col min="4" max="4" width="20.140625" style="4" customWidth="1"/>
    <col min="5" max="5" width="38.140625" customWidth="1"/>
  </cols>
  <sheetData>
    <row r="1" spans="1:5" ht="34.5" customHeight="1" thickTop="1" thickBot="1" x14ac:dyDescent="0.3">
      <c r="A1" s="35" t="s">
        <v>0</v>
      </c>
      <c r="B1" s="36"/>
      <c r="C1" s="36"/>
      <c r="D1" s="37"/>
    </row>
    <row r="2" spans="1:5" ht="19.5" thickTop="1" thickBot="1" x14ac:dyDescent="0.3">
      <c r="A2" s="38" t="s">
        <v>1</v>
      </c>
      <c r="B2" s="39"/>
      <c r="C2" s="39"/>
      <c r="D2" s="40"/>
    </row>
    <row r="3" spans="1:5" ht="33.75" customHeight="1" thickTop="1" thickBot="1" x14ac:dyDescent="0.3">
      <c r="A3" s="41" t="s">
        <v>2</v>
      </c>
      <c r="B3" s="42"/>
      <c r="C3" s="42"/>
      <c r="D3" s="43"/>
    </row>
    <row r="4" spans="1:5" ht="16.5" thickTop="1" thickBot="1" x14ac:dyDescent="0.3"/>
    <row r="5" spans="1:5" ht="27.75" customHeight="1" thickTop="1" thickBot="1" x14ac:dyDescent="0.3">
      <c r="A5" s="44" t="s">
        <v>3</v>
      </c>
      <c r="B5" s="45"/>
      <c r="C5" s="45"/>
      <c r="D5" s="46"/>
    </row>
    <row r="6" spans="1:5" ht="25.5" thickTop="1" thickBot="1" x14ac:dyDescent="0.3">
      <c r="A6" s="5" t="s">
        <v>4</v>
      </c>
      <c r="B6" s="6" t="s">
        <v>5</v>
      </c>
      <c r="C6" s="7" t="s">
        <v>6</v>
      </c>
      <c r="D6" s="8" t="s">
        <v>7</v>
      </c>
    </row>
    <row r="7" spans="1:5" ht="25.5" thickTop="1" thickBot="1" x14ac:dyDescent="0.3">
      <c r="A7" s="9"/>
      <c r="B7" s="65" t="s">
        <v>18</v>
      </c>
      <c r="C7" s="10"/>
      <c r="D7" s="11">
        <f t="shared" ref="D7" si="0">C7*0.00838</f>
        <v>0</v>
      </c>
    </row>
    <row r="8" spans="1:5" s="14" customFormat="1" ht="22.5" customHeight="1" thickTop="1" thickBot="1" x14ac:dyDescent="0.3">
      <c r="A8" s="47" t="s">
        <v>8</v>
      </c>
      <c r="B8" s="48"/>
      <c r="C8" s="12">
        <f>SUM(C7:C7)</f>
        <v>0</v>
      </c>
      <c r="D8" s="13">
        <f>C8*0.00838</f>
        <v>0</v>
      </c>
    </row>
    <row r="9" spans="1:5" ht="16.5" thickTop="1" thickBot="1" x14ac:dyDescent="0.3">
      <c r="A9" s="15"/>
      <c r="B9" s="16"/>
      <c r="E9" s="17"/>
    </row>
    <row r="10" spans="1:5" ht="27.75" customHeight="1" thickTop="1" thickBot="1" x14ac:dyDescent="0.3">
      <c r="A10" s="66" t="s">
        <v>19</v>
      </c>
      <c r="B10" s="67"/>
      <c r="C10" s="67"/>
      <c r="D10" s="68"/>
    </row>
    <row r="11" spans="1:5" ht="25.5" thickTop="1" thickBot="1" x14ac:dyDescent="0.3">
      <c r="A11" s="5" t="s">
        <v>4</v>
      </c>
      <c r="B11" s="6" t="s">
        <v>5</v>
      </c>
      <c r="C11" s="7" t="s">
        <v>6</v>
      </c>
      <c r="D11" s="8" t="s">
        <v>7</v>
      </c>
    </row>
    <row r="12" spans="1:5" ht="16.5" thickTop="1" thickBot="1" x14ac:dyDescent="0.3">
      <c r="A12" s="9"/>
      <c r="B12" s="65" t="s">
        <v>20</v>
      </c>
      <c r="C12" s="10"/>
      <c r="D12" s="11">
        <f t="shared" ref="D12" si="1">C12*0.00838</f>
        <v>0</v>
      </c>
    </row>
    <row r="13" spans="1:5" s="14" customFormat="1" ht="22.5" customHeight="1" thickTop="1" thickBot="1" x14ac:dyDescent="0.3">
      <c r="A13" s="47" t="s">
        <v>8</v>
      </c>
      <c r="B13" s="48"/>
      <c r="C13" s="12">
        <f>SUM(C12:C12)</f>
        <v>0</v>
      </c>
      <c r="D13" s="13">
        <f>C13*0.00838</f>
        <v>0</v>
      </c>
    </row>
    <row r="14" spans="1:5" ht="16.5" thickTop="1" thickBot="1" x14ac:dyDescent="0.3">
      <c r="A14" s="15"/>
      <c r="B14" s="16"/>
      <c r="E14" s="17"/>
    </row>
    <row r="15" spans="1:5" s="14" customFormat="1" ht="27.75" customHeight="1" thickTop="1" thickBot="1" x14ac:dyDescent="0.3">
      <c r="A15" s="49" t="s">
        <v>9</v>
      </c>
      <c r="B15" s="50"/>
      <c r="C15" s="50"/>
      <c r="D15" s="51"/>
    </row>
    <row r="16" spans="1:5" s="14" customFormat="1" ht="25.5" thickTop="1" thickBot="1" x14ac:dyDescent="0.3">
      <c r="A16" s="5" t="s">
        <v>4</v>
      </c>
      <c r="B16" s="6" t="s">
        <v>5</v>
      </c>
      <c r="C16" s="7" t="s">
        <v>6</v>
      </c>
      <c r="D16" s="8" t="s">
        <v>7</v>
      </c>
    </row>
    <row r="17" spans="1:6" s="14" customFormat="1" ht="16.5" thickTop="1" thickBot="1" x14ac:dyDescent="0.3">
      <c r="A17" s="18"/>
      <c r="B17" s="19" t="s">
        <v>20</v>
      </c>
      <c r="C17" s="20"/>
      <c r="D17" s="21">
        <f>C17*0.00838</f>
        <v>0</v>
      </c>
    </row>
    <row r="18" spans="1:6" s="14" customFormat="1" ht="31.5" customHeight="1" thickTop="1" thickBot="1" x14ac:dyDescent="0.3">
      <c r="A18" s="52" t="s">
        <v>8</v>
      </c>
      <c r="B18" s="53"/>
      <c r="C18" s="22">
        <f>C17</f>
        <v>0</v>
      </c>
      <c r="D18" s="23">
        <f>C18*0.00838</f>
        <v>0</v>
      </c>
    </row>
    <row r="19" spans="1:6" s="14" customFormat="1" ht="16.5" thickTop="1" thickBot="1" x14ac:dyDescent="0.3">
      <c r="A19" s="15"/>
      <c r="B19" s="16"/>
      <c r="C19" s="3"/>
      <c r="D19" s="4"/>
    </row>
    <row r="20" spans="1:6" s="14" customFormat="1" ht="27.75" customHeight="1" thickTop="1" thickBot="1" x14ac:dyDescent="0.3">
      <c r="A20" s="32" t="s">
        <v>10</v>
      </c>
      <c r="B20" s="33"/>
      <c r="C20" s="33"/>
      <c r="D20" s="34"/>
      <c r="F20" s="14" t="s">
        <v>11</v>
      </c>
    </row>
    <row r="21" spans="1:6" s="14" customFormat="1" ht="25.5" thickTop="1" thickBot="1" x14ac:dyDescent="0.3">
      <c r="A21" s="18" t="s">
        <v>4</v>
      </c>
      <c r="B21" s="24" t="s">
        <v>5</v>
      </c>
      <c r="C21" s="24" t="s">
        <v>6</v>
      </c>
      <c r="D21" s="8" t="s">
        <v>7</v>
      </c>
    </row>
    <row r="22" spans="1:6" s="14" customFormat="1" ht="16.5" thickTop="1" thickBot="1" x14ac:dyDescent="0.3">
      <c r="A22" s="18"/>
      <c r="B22" s="25" t="s">
        <v>20</v>
      </c>
      <c r="C22" s="20"/>
      <c r="D22" s="26">
        <f t="shared" ref="D22" si="2">C22*0.00838</f>
        <v>0</v>
      </c>
    </row>
    <row r="23" spans="1:6" s="14" customFormat="1" ht="31.5" customHeight="1" thickTop="1" thickBot="1" x14ac:dyDescent="0.3">
      <c r="A23" s="52" t="s">
        <v>8</v>
      </c>
      <c r="B23" s="54"/>
      <c r="C23" s="22">
        <f>SUM(C22:C22)</f>
        <v>0</v>
      </c>
      <c r="D23" s="23">
        <f>C23*0.00838</f>
        <v>0</v>
      </c>
      <c r="E23" s="14" t="s">
        <v>11</v>
      </c>
    </row>
    <row r="24" spans="1:6" ht="16.5" thickTop="1" thickBot="1" x14ac:dyDescent="0.3"/>
    <row r="25" spans="1:6" s="14" customFormat="1" ht="27.75" customHeight="1" thickTop="1" thickBot="1" x14ac:dyDescent="0.3">
      <c r="A25" s="32" t="s">
        <v>22</v>
      </c>
      <c r="B25" s="33"/>
      <c r="C25" s="33"/>
      <c r="D25" s="34"/>
      <c r="F25" s="14" t="s">
        <v>11</v>
      </c>
    </row>
    <row r="26" spans="1:6" s="14" customFormat="1" ht="25.5" thickTop="1" thickBot="1" x14ac:dyDescent="0.3">
      <c r="A26" s="18" t="s">
        <v>4</v>
      </c>
      <c r="B26" s="24" t="s">
        <v>5</v>
      </c>
      <c r="C26" s="24" t="s">
        <v>6</v>
      </c>
      <c r="D26" s="8" t="s">
        <v>7</v>
      </c>
    </row>
    <row r="27" spans="1:6" s="14" customFormat="1" ht="25.5" thickTop="1" thickBot="1" x14ac:dyDescent="0.3">
      <c r="A27" s="18"/>
      <c r="B27" s="69" t="s">
        <v>21</v>
      </c>
      <c r="C27" s="20"/>
      <c r="D27" s="26">
        <f t="shared" ref="D27" si="3">C27*0.00838</f>
        <v>0</v>
      </c>
    </row>
    <row r="28" spans="1:6" s="14" customFormat="1" ht="31.5" customHeight="1" thickTop="1" thickBot="1" x14ac:dyDescent="0.3">
      <c r="A28" s="52" t="s">
        <v>8</v>
      </c>
      <c r="B28" s="54"/>
      <c r="C28" s="22">
        <f>SUM(C27:C27)</f>
        <v>0</v>
      </c>
      <c r="D28" s="23">
        <f>C28*0.00838</f>
        <v>0</v>
      </c>
      <c r="E28" s="14" t="s">
        <v>11</v>
      </c>
    </row>
    <row r="29" spans="1:6" ht="16.5" thickTop="1" thickBot="1" x14ac:dyDescent="0.3"/>
    <row r="30" spans="1:6" s="14" customFormat="1" ht="27.75" customHeight="1" thickTop="1" thickBot="1" x14ac:dyDescent="0.3">
      <c r="A30" s="32" t="s">
        <v>30</v>
      </c>
      <c r="B30" s="33"/>
      <c r="C30" s="33"/>
      <c r="D30" s="34"/>
      <c r="F30" s="14" t="s">
        <v>11</v>
      </c>
    </row>
    <row r="31" spans="1:6" s="14" customFormat="1" ht="25.5" thickTop="1" thickBot="1" x14ac:dyDescent="0.3">
      <c r="A31" s="18" t="s">
        <v>4</v>
      </c>
      <c r="B31" s="24" t="s">
        <v>5</v>
      </c>
      <c r="C31" s="24" t="s">
        <v>6</v>
      </c>
      <c r="D31" s="8" t="s">
        <v>7</v>
      </c>
    </row>
    <row r="32" spans="1:6" s="14" customFormat="1" ht="16.5" thickTop="1" thickBot="1" x14ac:dyDescent="0.3">
      <c r="A32" s="18"/>
      <c r="B32" s="25" t="s">
        <v>23</v>
      </c>
      <c r="C32" s="20"/>
      <c r="D32" s="26">
        <f t="shared" ref="D32" si="4">C32*0.00838</f>
        <v>0</v>
      </c>
    </row>
    <row r="33" spans="1:6" s="14" customFormat="1" ht="31.5" customHeight="1" thickTop="1" thickBot="1" x14ac:dyDescent="0.3">
      <c r="A33" s="52" t="s">
        <v>8</v>
      </c>
      <c r="B33" s="54"/>
      <c r="C33" s="22">
        <f>SUM(C32:C32)</f>
        <v>0</v>
      </c>
      <c r="D33" s="23">
        <f>C33*0.00838</f>
        <v>0</v>
      </c>
      <c r="E33" s="14" t="s">
        <v>11</v>
      </c>
    </row>
    <row r="34" spans="1:6" ht="16.5" thickTop="1" thickBot="1" x14ac:dyDescent="0.3"/>
    <row r="35" spans="1:6" s="14" customFormat="1" ht="27.75" customHeight="1" thickTop="1" thickBot="1" x14ac:dyDescent="0.3">
      <c r="A35" s="32" t="s">
        <v>28</v>
      </c>
      <c r="B35" s="33"/>
      <c r="C35" s="33"/>
      <c r="D35" s="34"/>
      <c r="F35" s="14" t="s">
        <v>11</v>
      </c>
    </row>
    <row r="36" spans="1:6" s="14" customFormat="1" ht="25.5" thickTop="1" thickBot="1" x14ac:dyDescent="0.3">
      <c r="A36" s="18" t="s">
        <v>4</v>
      </c>
      <c r="B36" s="24" t="s">
        <v>5</v>
      </c>
      <c r="C36" s="24" t="s">
        <v>6</v>
      </c>
      <c r="D36" s="8" t="s">
        <v>7</v>
      </c>
    </row>
    <row r="37" spans="1:6" s="14" customFormat="1" ht="16.5" thickTop="1" thickBot="1" x14ac:dyDescent="0.3">
      <c r="A37" s="18"/>
      <c r="B37" s="25" t="s">
        <v>24</v>
      </c>
      <c r="C37" s="20"/>
      <c r="D37" s="26">
        <f t="shared" ref="D37" si="5">C37*0.00838</f>
        <v>0</v>
      </c>
    </row>
    <row r="38" spans="1:6" s="14" customFormat="1" ht="31.5" customHeight="1" thickTop="1" thickBot="1" x14ac:dyDescent="0.3">
      <c r="A38" s="52" t="s">
        <v>8</v>
      </c>
      <c r="B38" s="54"/>
      <c r="C38" s="22">
        <f>SUM(C37:C37)</f>
        <v>0</v>
      </c>
      <c r="D38" s="23">
        <f>C38*0.00838</f>
        <v>0</v>
      </c>
      <c r="E38" s="14" t="s">
        <v>11</v>
      </c>
    </row>
    <row r="39" spans="1:6" ht="16.5" thickTop="1" thickBot="1" x14ac:dyDescent="0.3"/>
    <row r="40" spans="1:6" s="14" customFormat="1" ht="27.75" customHeight="1" thickTop="1" thickBot="1" x14ac:dyDescent="0.3">
      <c r="A40" s="56" t="s">
        <v>26</v>
      </c>
      <c r="B40" s="57"/>
      <c r="C40" s="57"/>
      <c r="D40" s="58"/>
      <c r="F40" s="14" t="s">
        <v>11</v>
      </c>
    </row>
    <row r="41" spans="1:6" s="14" customFormat="1" ht="31.5" customHeight="1" thickTop="1" thickBot="1" x14ac:dyDescent="0.3">
      <c r="A41" s="59" t="s">
        <v>12</v>
      </c>
      <c r="B41" s="59"/>
      <c r="C41" s="12">
        <f>C8</f>
        <v>0</v>
      </c>
      <c r="D41" s="13">
        <f t="shared" ref="D41:D45" si="6">C41*0.00838</f>
        <v>0</v>
      </c>
    </row>
    <row r="42" spans="1:6" s="14" customFormat="1" ht="31.5" customHeight="1" thickTop="1" thickBot="1" x14ac:dyDescent="0.3">
      <c r="A42" s="70" t="s">
        <v>25</v>
      </c>
      <c r="B42" s="71"/>
      <c r="C42" s="12">
        <f>C13</f>
        <v>0</v>
      </c>
      <c r="D42" s="13">
        <f t="shared" si="6"/>
        <v>0</v>
      </c>
    </row>
    <row r="43" spans="1:6" s="14" customFormat="1" ht="31.5" customHeight="1" thickTop="1" thickBot="1" x14ac:dyDescent="0.3">
      <c r="A43" s="60" t="s">
        <v>13</v>
      </c>
      <c r="B43" s="60"/>
      <c r="C43" s="12">
        <f>C18</f>
        <v>0</v>
      </c>
      <c r="D43" s="13">
        <f t="shared" si="6"/>
        <v>0</v>
      </c>
    </row>
    <row r="44" spans="1:6" s="14" customFormat="1" ht="31.5" customHeight="1" thickTop="1" thickBot="1" x14ac:dyDescent="0.3">
      <c r="A44" s="61" t="s">
        <v>14</v>
      </c>
      <c r="B44" s="62"/>
      <c r="C44" s="12">
        <f>C23</f>
        <v>0</v>
      </c>
      <c r="D44" s="13">
        <f t="shared" si="6"/>
        <v>0</v>
      </c>
    </row>
    <row r="45" spans="1:6" s="14" customFormat="1" ht="31.5" customHeight="1" thickTop="1" thickBot="1" x14ac:dyDescent="0.3">
      <c r="A45" s="55" t="s">
        <v>27</v>
      </c>
      <c r="B45" s="55"/>
      <c r="C45" s="12">
        <f>SUM(C41:C44)</f>
        <v>0</v>
      </c>
      <c r="D45" s="13">
        <f t="shared" si="6"/>
        <v>0</v>
      </c>
    </row>
    <row r="46" spans="1:6" s="14" customFormat="1" ht="16.5" thickTop="1" thickBot="1" x14ac:dyDescent="0.3">
      <c r="A46" s="27"/>
      <c r="B46" s="27"/>
      <c r="C46" s="28"/>
      <c r="D46" s="29"/>
    </row>
    <row r="47" spans="1:6" s="14" customFormat="1" ht="31.5" customHeight="1" thickTop="1" thickBot="1" x14ac:dyDescent="0.3">
      <c r="A47" s="63" t="s">
        <v>15</v>
      </c>
      <c r="B47" s="64"/>
      <c r="C47" s="12">
        <f>C28</f>
        <v>0</v>
      </c>
      <c r="D47" s="13">
        <f>C47*0.00838</f>
        <v>0</v>
      </c>
    </row>
    <row r="48" spans="1:6" ht="16.5" thickTop="1" thickBot="1" x14ac:dyDescent="0.3">
      <c r="B48" s="2" t="s">
        <v>11</v>
      </c>
    </row>
    <row r="49" spans="1:11" s="14" customFormat="1" ht="31.5" customHeight="1" thickTop="1" thickBot="1" x14ac:dyDescent="0.3">
      <c r="A49" s="63" t="s">
        <v>16</v>
      </c>
      <c r="B49" s="64"/>
      <c r="C49" s="12">
        <f>C33</f>
        <v>0</v>
      </c>
      <c r="D49" s="13">
        <f>C49*0.00838</f>
        <v>0</v>
      </c>
    </row>
    <row r="50" spans="1:11" s="14" customFormat="1" ht="16.5" thickTop="1" thickBot="1" x14ac:dyDescent="0.3">
      <c r="A50" s="30"/>
      <c r="B50" s="30"/>
      <c r="C50" s="28"/>
      <c r="D50" s="29"/>
    </row>
    <row r="51" spans="1:11" s="14" customFormat="1" ht="31.5" customHeight="1" thickTop="1" thickBot="1" x14ac:dyDescent="0.3">
      <c r="A51" s="63" t="s">
        <v>17</v>
      </c>
      <c r="B51" s="64"/>
      <c r="C51" s="12">
        <f>C38</f>
        <v>0</v>
      </c>
      <c r="D51" s="13">
        <f>C51*0.00838</f>
        <v>0</v>
      </c>
    </row>
    <row r="52" spans="1:11" s="14" customFormat="1" ht="16.5" thickTop="1" thickBot="1" x14ac:dyDescent="0.3">
      <c r="A52" s="30"/>
      <c r="B52" s="30"/>
      <c r="C52" s="28"/>
      <c r="D52" s="29"/>
    </row>
    <row r="53" spans="1:11" s="14" customFormat="1" ht="31.5" customHeight="1" thickTop="1" thickBot="1" x14ac:dyDescent="0.3">
      <c r="A53" s="55" t="s">
        <v>29</v>
      </c>
      <c r="B53" s="55"/>
      <c r="C53" s="12">
        <f>SUM(C45:C51)</f>
        <v>0</v>
      </c>
      <c r="D53" s="13">
        <f>C53*0.00838</f>
        <v>0</v>
      </c>
    </row>
    <row r="54" spans="1:11" s="4" customFormat="1" ht="15.75" thickTop="1" x14ac:dyDescent="0.25">
      <c r="A54" s="1"/>
      <c r="B54" s="2"/>
      <c r="C54" s="31"/>
      <c r="E54"/>
      <c r="F54"/>
      <c r="G54"/>
      <c r="H54"/>
      <c r="I54"/>
      <c r="J54"/>
      <c r="K54"/>
    </row>
    <row r="58" spans="1:11" s="4" customFormat="1" x14ac:dyDescent="0.25">
      <c r="A58" s="1"/>
      <c r="B58" s="2" t="s">
        <v>11</v>
      </c>
      <c r="C58" s="3"/>
      <c r="E58"/>
      <c r="F58"/>
      <c r="G58"/>
      <c r="H58"/>
      <c r="I58"/>
      <c r="J58"/>
      <c r="K58"/>
    </row>
  </sheetData>
  <mergeCells count="27">
    <mergeCell ref="A51:B51"/>
    <mergeCell ref="A53:B53"/>
    <mergeCell ref="A49:B49"/>
    <mergeCell ref="A33:B33"/>
    <mergeCell ref="A35:D35"/>
    <mergeCell ref="A38:B38"/>
    <mergeCell ref="A40:D40"/>
    <mergeCell ref="A41:B41"/>
    <mergeCell ref="A43:B43"/>
    <mergeCell ref="A44:B44"/>
    <mergeCell ref="A45:B45"/>
    <mergeCell ref="A47:B47"/>
    <mergeCell ref="A42:B42"/>
    <mergeCell ref="A30:D30"/>
    <mergeCell ref="A1:D1"/>
    <mergeCell ref="A2:D2"/>
    <mergeCell ref="A3:D3"/>
    <mergeCell ref="A5:D5"/>
    <mergeCell ref="A8:B8"/>
    <mergeCell ref="A15:D15"/>
    <mergeCell ref="A18:B18"/>
    <mergeCell ref="A20:D20"/>
    <mergeCell ref="A23:B23"/>
    <mergeCell ref="A25:D25"/>
    <mergeCell ref="A28:B28"/>
    <mergeCell ref="A10:D10"/>
    <mergeCell ref="A13:B13"/>
  </mergeCells>
  <printOptions horizontalCentered="1"/>
  <pageMargins left="0.31496062992125984" right="0.31496062992125984" top="0.31496062992125984" bottom="0.31496062992125984" header="0.31496062992125984" footer="0.31496062992125984"/>
  <pageSetup paperSize="9" scale="85" fitToHeight="0" orientation="portrait" r:id="rId1"/>
  <headerFooter>
    <oddFooter>&amp;L&amp;"Arial,Normal"&amp;5EPF - LOT 16 : CLOT - ESP VERT -&amp;C&amp;"Arial,Normal"&amp;5MMW ARCHITECTURE - ARCHIFALE - SIGMA INGENIERIE - STRUCTURE CONCEPT - INGENC - GEOME - ES2  -&amp;R&amp;"Arial,Normal"&amp;5LYCEE DE WALLIS ET FUTUNA - Page &amp;P/&amp;N</oddFooter>
  </headerFooter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 LOT 16</vt:lpstr>
      <vt:lpstr>'EPF LOT 16'!Impression_des_titres</vt:lpstr>
      <vt:lpstr>'EPF LOT 16'!Zone_d_impression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Sabrina Bruni</cp:lastModifiedBy>
  <cp:lastPrinted>2026-02-20T00:20:07Z</cp:lastPrinted>
  <dcterms:created xsi:type="dcterms:W3CDTF">2025-12-16T05:40:05Z</dcterms:created>
  <dcterms:modified xsi:type="dcterms:W3CDTF">2026-02-20T00:20:59Z</dcterms:modified>
</cp:coreProperties>
</file>